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515" windowHeight="8505" activeTab="0"/>
  </bookViews>
  <sheets>
    <sheet name="Bau (2)" sheetId="1" r:id="rId1"/>
    <sheet name="Tabelle4" sheetId="2" r:id="rId2"/>
    <sheet name="Tabelle1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<sst xmlns="http://schemas.openxmlformats.org/spreadsheetml/2006/main" count="28" uniqueCount="23">
  <si>
    <t>RG 58 Masse</t>
  </si>
  <si>
    <t xml:space="preserve"> </t>
  </si>
  <si>
    <t>RG 58 Innenleiter</t>
  </si>
  <si>
    <t xml:space="preserve">Gesamtlänge in Meter: </t>
  </si>
  <si>
    <t>Ablauf:</t>
  </si>
  <si>
    <t>Frequenz</t>
  </si>
  <si>
    <t>MHz</t>
  </si>
  <si>
    <t>BNC Buchse und Kappe vorbereiten</t>
  </si>
  <si>
    <t>ʎ</t>
  </si>
  <si>
    <t>m</t>
  </si>
  <si>
    <t>ca.15cm RG58 an beiden Seiten abmanteln, Innenleiter an Buchse anlöten</t>
  </si>
  <si>
    <t xml:space="preserve">ʎ verkürzt </t>
  </si>
  <si>
    <t>Buchse in die Kappe einbauen und Abschirmung anlöten</t>
  </si>
  <si>
    <t>ʎ/2</t>
  </si>
  <si>
    <t>Bandleitung ca 1,5m ablängen ,abmanteln und beide Enden verlöten</t>
  </si>
  <si>
    <t>ʎ4</t>
  </si>
  <si>
    <t>Ab Kurzschluss  abmessen und beide Adern abisolieren (s.Stub)</t>
  </si>
  <si>
    <t>Stub</t>
  </si>
  <si>
    <t>Ab Kurzschluss abmessen und Ader auf einer Seite trennen (s.ʎ/4)</t>
  </si>
  <si>
    <t>Länge .</t>
  </si>
  <si>
    <t>RG 58 am bezeichneten Punkt anlöten</t>
  </si>
  <si>
    <t>Antenne in das Installationsrohr einführen und SWR messen</t>
  </si>
  <si>
    <r>
      <t>Rechner 300</t>
    </r>
    <r>
      <rPr>
        <b/>
        <sz val="12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</si>
</sst>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00"/>
    <numFmt numFmtId="166" formatCode="0.0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Symbol"/>
      <family val="1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173" fontId="0" fillId="0" borderId="5" xfId="0" applyNumberFormat="1" applyBorder="1" applyAlignment="1">
      <alignment horizontal="left"/>
    </xf>
    <xf numFmtId="0" fontId="6" fillId="0" borderId="5" xfId="0" applyFont="1" applyBorder="1" applyAlignment="1">
      <alignment/>
    </xf>
    <xf numFmtId="0" fontId="7" fillId="0" borderId="0" xfId="0" applyFont="1" applyAlignment="1">
      <alignment/>
    </xf>
    <xf numFmtId="0" fontId="6" fillId="0" borderId="5" xfId="0" applyFont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2" fontId="6" fillId="0" borderId="5" xfId="0" applyNumberFormat="1" applyFont="1" applyBorder="1" applyAlignment="1">
      <alignment/>
    </xf>
    <xf numFmtId="173" fontId="6" fillId="0" borderId="5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104775</xdr:rowOff>
    </xdr:from>
    <xdr:to>
      <xdr:col>11</xdr:col>
      <xdr:colOff>200025</xdr:colOff>
      <xdr:row>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1009650" y="428625"/>
          <a:ext cx="7572375" cy="1076325"/>
          <a:chOff x="2" y="56"/>
          <a:chExt cx="795" cy="11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" y="103"/>
            <a:ext cx="523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V="1">
            <a:off x="3" y="123"/>
            <a:ext cx="765" cy="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33" y="102"/>
            <a:ext cx="23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764" y="101"/>
            <a:ext cx="0" cy="2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524" y="8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762" y="81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2" y="82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5" y="94"/>
            <a:ext cx="51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535" y="82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764" y="12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720" y="12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38" y="94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685" y="136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763" y="137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36" y="82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90" y="82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732" y="129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40" y="76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518" y="56"/>
            <a:ext cx="2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0,5</a:t>
            </a:r>
          </a:p>
        </xdr:txBody>
      </xdr:sp>
      <xdr:sp>
        <xdr:nvSpPr>
          <xdr:cNvPr id="21" name="TextBox 21"/>
          <xdr:cNvSpPr txBox="1">
            <a:spLocks noChangeArrowheads="1"/>
          </xdr:cNvSpPr>
        </xdr:nvSpPr>
        <xdr:spPr>
          <a:xfrm>
            <a:off x="265" y="78"/>
            <a:ext cx="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683" y="137"/>
            <a:ext cx="38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689" y="63"/>
            <a:ext cx="29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workbookViewId="0" topLeftCell="A1">
      <selection activeCell="C25" sqref="C25"/>
    </sheetView>
  </sheetViews>
  <sheetFormatPr defaultColWidth="11.421875" defaultRowHeight="12.75"/>
  <sheetData>
    <row r="3" spans="9:10" ht="12.75">
      <c r="I3" s="1" t="s">
        <v>0</v>
      </c>
      <c r="J3" s="1"/>
    </row>
    <row r="5" spans="5:10" ht="12.75">
      <c r="E5" s="2">
        <f>B18</f>
        <v>0.9982758620689656</v>
      </c>
      <c r="J5" s="3">
        <f>B19</f>
        <v>0.42931034482758623</v>
      </c>
    </row>
    <row r="8" ht="12.75">
      <c r="K8" s="3">
        <f>B20</f>
        <v>0.028965517241379312</v>
      </c>
    </row>
    <row r="9" ht="12.75">
      <c r="M9" t="s">
        <v>1</v>
      </c>
    </row>
    <row r="11" spans="9:10" ht="12.75">
      <c r="I11" s="1" t="s">
        <v>2</v>
      </c>
      <c r="J11" s="1"/>
    </row>
    <row r="13" spans="1:8" ht="15.75">
      <c r="A13" s="4" t="s">
        <v>22</v>
      </c>
      <c r="B13" s="5"/>
      <c r="C13" s="6"/>
      <c r="D13" s="7"/>
      <c r="E13" s="8"/>
      <c r="F13" s="9" t="s">
        <v>3</v>
      </c>
      <c r="G13" s="9"/>
      <c r="H13" s="10">
        <f>B21</f>
        <v>1.456551724137931</v>
      </c>
    </row>
    <row r="14" spans="1:4" ht="15">
      <c r="A14" s="11"/>
      <c r="B14" s="11"/>
      <c r="C14" s="11"/>
      <c r="D14" s="12" t="s">
        <v>4</v>
      </c>
    </row>
    <row r="15" spans="1:10" ht="15">
      <c r="A15" s="13" t="s">
        <v>5</v>
      </c>
      <c r="B15" s="14">
        <v>145</v>
      </c>
      <c r="C15" s="11" t="s">
        <v>6</v>
      </c>
      <c r="D15" s="15">
        <v>1</v>
      </c>
      <c r="E15" s="16" t="s">
        <v>7</v>
      </c>
      <c r="F15" s="16"/>
      <c r="G15" s="16"/>
      <c r="H15" s="16"/>
      <c r="I15" s="16"/>
      <c r="J15" s="16"/>
    </row>
    <row r="16" spans="1:10" ht="15">
      <c r="A16" s="13" t="s">
        <v>8</v>
      </c>
      <c r="B16" s="17">
        <f>300/B15</f>
        <v>2.0689655172413794</v>
      </c>
      <c r="C16" s="11" t="s">
        <v>9</v>
      </c>
      <c r="D16" s="15">
        <v>2</v>
      </c>
      <c r="E16" s="16" t="s">
        <v>10</v>
      </c>
      <c r="F16" s="16"/>
      <c r="G16" s="16"/>
      <c r="H16" s="16"/>
      <c r="I16" s="16"/>
      <c r="J16" s="16"/>
    </row>
    <row r="17" spans="1:10" ht="15">
      <c r="A17" s="13" t="s">
        <v>11</v>
      </c>
      <c r="B17" s="17">
        <f>B16*0.83</f>
        <v>1.717241379310345</v>
      </c>
      <c r="C17" s="11" t="s">
        <v>9</v>
      </c>
      <c r="D17" s="15">
        <v>3</v>
      </c>
      <c r="E17" s="16" t="s">
        <v>12</v>
      </c>
      <c r="F17" s="16"/>
      <c r="G17" s="16"/>
      <c r="H17" s="16"/>
      <c r="I17" s="16"/>
      <c r="J17" s="16"/>
    </row>
    <row r="18" spans="1:10" ht="15">
      <c r="A18" s="13" t="s">
        <v>13</v>
      </c>
      <c r="B18" s="18">
        <f>B16*0.965/2</f>
        <v>0.9982758620689656</v>
      </c>
      <c r="C18" s="11" t="s">
        <v>9</v>
      </c>
      <c r="D18" s="15">
        <v>4</v>
      </c>
      <c r="E18" s="16" t="s">
        <v>14</v>
      </c>
      <c r="F18" s="16"/>
      <c r="G18" s="16"/>
      <c r="H18" s="16"/>
      <c r="I18" s="16"/>
      <c r="J18" s="16"/>
    </row>
    <row r="19" spans="1:10" ht="15">
      <c r="A19" s="13" t="s">
        <v>15</v>
      </c>
      <c r="B19" s="18">
        <f>B16*0.2075</f>
        <v>0.42931034482758623</v>
      </c>
      <c r="C19" s="11" t="s">
        <v>9</v>
      </c>
      <c r="D19" s="15">
        <v>5</v>
      </c>
      <c r="E19" s="16" t="s">
        <v>16</v>
      </c>
      <c r="F19" s="16"/>
      <c r="G19" s="16"/>
      <c r="H19" s="16"/>
      <c r="I19" s="16"/>
      <c r="J19" s="16"/>
    </row>
    <row r="20" spans="1:10" ht="15">
      <c r="A20" s="13" t="s">
        <v>17</v>
      </c>
      <c r="B20" s="18">
        <f>B16*0.014</f>
        <v>0.028965517241379312</v>
      </c>
      <c r="C20" s="11" t="s">
        <v>9</v>
      </c>
      <c r="D20" s="15">
        <v>6</v>
      </c>
      <c r="E20" s="16" t="s">
        <v>18</v>
      </c>
      <c r="F20" s="16"/>
      <c r="G20" s="16"/>
      <c r="H20" s="16"/>
      <c r="I20" s="16"/>
      <c r="J20" s="16"/>
    </row>
    <row r="21" spans="1:10" ht="15">
      <c r="A21" s="13" t="s">
        <v>19</v>
      </c>
      <c r="B21" s="18">
        <f>SUM(B18:B20)</f>
        <v>1.456551724137931</v>
      </c>
      <c r="C21" s="11" t="s">
        <v>9</v>
      </c>
      <c r="D21" s="15">
        <v>7</v>
      </c>
      <c r="E21" s="19" t="s">
        <v>20</v>
      </c>
      <c r="F21" s="19"/>
      <c r="G21" s="19"/>
      <c r="H21" s="19"/>
      <c r="I21" s="19"/>
      <c r="J21" s="19"/>
    </row>
    <row r="22" spans="4:10" ht="12.75">
      <c r="D22" s="20">
        <v>8</v>
      </c>
      <c r="E22" s="19" t="s">
        <v>21</v>
      </c>
      <c r="F22" s="19"/>
      <c r="G22" s="19"/>
      <c r="H22" s="19"/>
      <c r="I22" s="19"/>
      <c r="J22" s="19"/>
    </row>
  </sheetData>
  <mergeCells count="11">
    <mergeCell ref="A13:C13"/>
    <mergeCell ref="I11:J11"/>
    <mergeCell ref="E22:J22"/>
    <mergeCell ref="E21:J21"/>
    <mergeCell ref="I3:J3"/>
    <mergeCell ref="E20:J20"/>
    <mergeCell ref="E15:J15"/>
    <mergeCell ref="E16:J16"/>
    <mergeCell ref="E17:J17"/>
    <mergeCell ref="E18:J18"/>
    <mergeCell ref="E19:J19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DC9DW3</dc:creator>
  <cp:keywords/>
  <dc:description/>
  <cp:lastModifiedBy>DC9DW3</cp:lastModifiedBy>
  <dcterms:created xsi:type="dcterms:W3CDTF">2017-08-29T15:30:31Z</dcterms:created>
  <dcterms:modified xsi:type="dcterms:W3CDTF">2017-08-29T15:33:14Z</dcterms:modified>
  <cp:category/>
  <cp:version/>
  <cp:contentType/>
  <cp:contentStatus/>
</cp:coreProperties>
</file>